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 activeTab="1"/>
  </bookViews>
  <sheets>
    <sheet name="All data description" sheetId="1" r:id="rId1"/>
    <sheet name="Individual case tracking" sheetId="5" r:id="rId2"/>
  </sheets>
  <calcPr calcId="162913"/>
</workbook>
</file>

<file path=xl/calcChain.xml><?xml version="1.0" encoding="utf-8"?>
<calcChain xmlns="http://schemas.openxmlformats.org/spreadsheetml/2006/main">
  <c r="C51" i="5" l="1"/>
  <c r="C11" i="5"/>
  <c r="C13" i="5" l="1"/>
  <c r="C12" i="5"/>
</calcChain>
</file>

<file path=xl/sharedStrings.xml><?xml version="1.0" encoding="utf-8"?>
<sst xmlns="http://schemas.openxmlformats.org/spreadsheetml/2006/main" count="560" uniqueCount="260">
  <si>
    <t>Code</t>
  </si>
  <si>
    <t>Name</t>
  </si>
  <si>
    <t>Description</t>
  </si>
  <si>
    <t>Notes</t>
  </si>
  <si>
    <t>Total receptions</t>
  </si>
  <si>
    <t>1a</t>
  </si>
  <si>
    <t>Receptions - remand</t>
  </si>
  <si>
    <t>1b</t>
  </si>
  <si>
    <t>Where to get</t>
  </si>
  <si>
    <t>SPS</t>
  </si>
  <si>
    <t>Receptions - sentenced</t>
  </si>
  <si>
    <t>2a</t>
  </si>
  <si>
    <t>Known to services - remand</t>
  </si>
  <si>
    <t>Known to services - sentenced</t>
  </si>
  <si>
    <t>KtS - Sentenced &lt; 3 mths</t>
  </si>
  <si>
    <t>KtS - Sentenced  13 -48 mths</t>
  </si>
  <si>
    <t>2b(i)</t>
  </si>
  <si>
    <t>2b(ii)</t>
  </si>
  <si>
    <t>2b(iii)</t>
  </si>
  <si>
    <t>2b</t>
  </si>
  <si>
    <t>2b(iv)</t>
  </si>
  <si>
    <t>KtS - Sentenced  4-12 mths</t>
  </si>
  <si>
    <t>3a</t>
  </si>
  <si>
    <t>At 2nd assessment</t>
  </si>
  <si>
    <t>Anytime after 2nd assessment</t>
  </si>
  <si>
    <t>Where social care and support needs were not identified at reception, when did this happen?</t>
  </si>
  <si>
    <t>KtS - Sentenced  &gt; 4 years</t>
  </si>
  <si>
    <t>2c</t>
  </si>
  <si>
    <t>KtS: Local Authority of Ordinary Residence</t>
  </si>
  <si>
    <t>After reception before 2nd assessment</t>
  </si>
  <si>
    <t>NKtS: Sentenced &lt; 3 mths</t>
  </si>
  <si>
    <t>NKtS: Sentenced  4-12 mths</t>
  </si>
  <si>
    <t>NKtS: Sentenced  13 -48 mths</t>
  </si>
  <si>
    <t>NKtS: Sentenced  &gt; 4 years</t>
  </si>
  <si>
    <t>NKtS: Local Authority of ordinary residence</t>
  </si>
  <si>
    <t>3b</t>
  </si>
  <si>
    <t>3c</t>
  </si>
  <si>
    <t>3(i)</t>
  </si>
  <si>
    <t>3(ii)</t>
  </si>
  <si>
    <t>3(iii)</t>
  </si>
  <si>
    <t>3(iv)</t>
  </si>
  <si>
    <t>3d</t>
  </si>
  <si>
    <t>Self</t>
  </si>
  <si>
    <t>Prison Health</t>
  </si>
  <si>
    <t>Family</t>
  </si>
  <si>
    <t>Third sector</t>
  </si>
  <si>
    <t>Other</t>
  </si>
  <si>
    <t>Number of care plans featuring care and support in the following areas:</t>
  </si>
  <si>
    <t>Personal/intimate care</t>
  </si>
  <si>
    <t>Other activities of daily living</t>
  </si>
  <si>
    <t>Cleaning room, collecting meals, support to move from place to place</t>
  </si>
  <si>
    <t>Washing, dressing, using toilet, direct help to eat, transfer from bed to chair</t>
  </si>
  <si>
    <t>Support to take part</t>
  </si>
  <si>
    <t>Relationships</t>
  </si>
  <si>
    <t>Within or outwith the prison</t>
  </si>
  <si>
    <t>In employment, groups, programmes or activities</t>
  </si>
  <si>
    <t>Planning for release - housing</t>
  </si>
  <si>
    <t>Planning for release - finance</t>
  </si>
  <si>
    <t>Planning for release - work or education</t>
  </si>
  <si>
    <t>Planning for release - health and social care partnership</t>
  </si>
  <si>
    <t>OT</t>
  </si>
  <si>
    <t>Physio</t>
  </si>
  <si>
    <t>Log against the third sector list for your prison</t>
  </si>
  <si>
    <t>Primary health</t>
  </si>
  <si>
    <t>Types of need</t>
  </si>
  <si>
    <t>Adult support and protection</t>
  </si>
  <si>
    <t>Alcohol dependency</t>
  </si>
  <si>
    <t>Alcohol relqated brain injury</t>
  </si>
  <si>
    <t>Autism/Aspbergers</t>
  </si>
  <si>
    <t>Blood borne virus</t>
  </si>
  <si>
    <t>Drug dependency</t>
  </si>
  <si>
    <t>Hearing impairment/deaf</t>
  </si>
  <si>
    <t>Learning difficulties</t>
  </si>
  <si>
    <t>Mental health</t>
  </si>
  <si>
    <t>Mothers and children</t>
  </si>
  <si>
    <t>Neurological condition (not dementia)</t>
  </si>
  <si>
    <t>Dementia, memory, incapacity</t>
  </si>
  <si>
    <t>Frailty</t>
  </si>
  <si>
    <t>Physical disability or long term condition</t>
  </si>
  <si>
    <t>Palliative/EOLC</t>
  </si>
  <si>
    <t>Visual impairment</t>
  </si>
  <si>
    <t>MS, Parkinson's, Huntington's</t>
  </si>
  <si>
    <t>To other custodial environment</t>
  </si>
  <si>
    <t>People with a care plan released</t>
  </si>
  <si>
    <t>People transferring with care plan in place in receiving place</t>
  </si>
  <si>
    <t>People transferring without care plan in place in receiving place</t>
  </si>
  <si>
    <t>People with a care plan transferring</t>
  </si>
  <si>
    <t>People going to same LA as prison</t>
  </si>
  <si>
    <t>Work completed in your prison</t>
  </si>
  <si>
    <t>All input completed - case closed</t>
  </si>
  <si>
    <t>Case closed but care package continues</t>
  </si>
  <si>
    <t>Care package no longer required but care plan requires ongoing input</t>
  </si>
  <si>
    <t>Person died - case closed</t>
  </si>
  <si>
    <t>Onward referrals in the prison</t>
  </si>
  <si>
    <t>For later</t>
  </si>
  <si>
    <t>Number of annual reviews</t>
  </si>
  <si>
    <t>Performance data for TocS</t>
  </si>
  <si>
    <t>How well are outcomes met</t>
  </si>
  <si>
    <t>Number of days</t>
  </si>
  <si>
    <t>Umet need</t>
  </si>
  <si>
    <t>Free text</t>
  </si>
  <si>
    <t>Number of people</t>
  </si>
  <si>
    <t>Number of referrals</t>
  </si>
  <si>
    <t xml:space="preserve">Other </t>
  </si>
  <si>
    <t>Unmet need due to lack of any service</t>
  </si>
  <si>
    <t>Unmet need due to inability to deliver in prison environment</t>
  </si>
  <si>
    <t>Yes/no</t>
  </si>
  <si>
    <t>Person's ID</t>
  </si>
  <si>
    <t>If people are KtS, they should be referred for assessment within the prison setting</t>
  </si>
  <si>
    <t>Total known to community social services (KtS)</t>
  </si>
  <si>
    <t>Number against each LA area</t>
  </si>
  <si>
    <t>People going to different LA to prison</t>
  </si>
  <si>
    <t>Referrals for people new to services (NtS)</t>
  </si>
  <si>
    <t>&lt; 18</t>
  </si>
  <si>
    <t>18-21</t>
  </si>
  <si>
    <t>22-25</t>
  </si>
  <si>
    <t>26-35</t>
  </si>
  <si>
    <t>36-45</t>
  </si>
  <si>
    <t>46-55</t>
  </si>
  <si>
    <t>56-65</t>
  </si>
  <si>
    <t>66-75</t>
  </si>
  <si>
    <t>75+</t>
  </si>
  <si>
    <t>M</t>
  </si>
  <si>
    <t>F</t>
  </si>
  <si>
    <t>Trans Female</t>
  </si>
  <si>
    <t>Trans Male</t>
  </si>
  <si>
    <t>Other/Not known</t>
  </si>
  <si>
    <t>Weekly hours in care plan</t>
  </si>
  <si>
    <t>Number of hours</t>
  </si>
  <si>
    <t>Total from below</t>
  </si>
  <si>
    <t>?</t>
  </si>
  <si>
    <t>Age range at point of admission(KtS)</t>
  </si>
  <si>
    <t>Age range at point of referral (NtS)</t>
  </si>
  <si>
    <t>Sex (NtS)</t>
  </si>
  <si>
    <t>Sex (KtS)</t>
  </si>
  <si>
    <t>Total of NtS referrals</t>
  </si>
  <si>
    <t>Referred by (NtS only)</t>
  </si>
  <si>
    <t>Number who were KtS before admission but not followed up until much later</t>
  </si>
  <si>
    <t>Where the admissions note that the preson had been in receipt of social services but we haven't pursued that as part of the admission/reception/induction process</t>
  </si>
  <si>
    <t>Total number of people where our assessment leads to a care plan</t>
  </si>
  <si>
    <t>KtS people</t>
  </si>
  <si>
    <t>NtS people</t>
  </si>
  <si>
    <t>Aggregate from KtS and NtS sheet</t>
  </si>
  <si>
    <t>To be removed when sending reports</t>
  </si>
  <si>
    <t>Individual</t>
  </si>
  <si>
    <t>4a</t>
  </si>
  <si>
    <t>4b</t>
  </si>
  <si>
    <t>5a</t>
  </si>
  <si>
    <t>5b</t>
  </si>
  <si>
    <t>6a</t>
  </si>
  <si>
    <t>6b</t>
  </si>
  <si>
    <t>12a</t>
  </si>
  <si>
    <t>12b</t>
  </si>
  <si>
    <t>14a</t>
  </si>
  <si>
    <t>total hours below</t>
  </si>
  <si>
    <t>Number of cases</t>
  </si>
  <si>
    <t>Generally due to "age" related needs</t>
  </si>
  <si>
    <t>Although community protocols do not apply in the Crown Estate.  ASP equivalent issues</t>
  </si>
  <si>
    <t>KtS people/ Did the assessment lead to a care plan?</t>
  </si>
  <si>
    <t>Date of admission</t>
  </si>
  <si>
    <t>Date of care package delivery</t>
  </si>
  <si>
    <t>Date of delivery of other support</t>
  </si>
  <si>
    <t>Did this person turn out to be known to services but this wasn't picked up at reception/induction?</t>
  </si>
  <si>
    <t>14a(i)</t>
  </si>
  <si>
    <t>14a(ii)</t>
  </si>
  <si>
    <t>14a(iii)</t>
  </si>
  <si>
    <t>14a(iv)</t>
  </si>
  <si>
    <t>14a(v)</t>
  </si>
  <si>
    <t>14a(vi)</t>
  </si>
  <si>
    <t>14a(vii)</t>
  </si>
  <si>
    <t>7a</t>
  </si>
  <si>
    <t>7b</t>
  </si>
  <si>
    <t>Aberdeenshire</t>
  </si>
  <si>
    <t>Dumfries and Galloway</t>
  </si>
  <si>
    <t>East Ayrshire</t>
  </si>
  <si>
    <t>East Dunbartonshire</t>
  </si>
  <si>
    <t>Edinburgh</t>
  </si>
  <si>
    <t>Falkirk</t>
  </si>
  <si>
    <t>Glasgow</t>
  </si>
  <si>
    <t>Highland</t>
  </si>
  <si>
    <t>Inverclyde</t>
  </si>
  <si>
    <t>North Lanarkshire</t>
  </si>
  <si>
    <t>Perth &amp; Kinross</t>
  </si>
  <si>
    <t>West Lothian</t>
  </si>
  <si>
    <t>Aberdeen</t>
  </si>
  <si>
    <t>Angus</t>
  </si>
  <si>
    <t>Argyll and Bute</t>
  </si>
  <si>
    <t>Dundee</t>
  </si>
  <si>
    <t>East Lothian</t>
  </si>
  <si>
    <t>East Renfrewshire</t>
  </si>
  <si>
    <t>Fife</t>
  </si>
  <si>
    <t>Midlothian</t>
  </si>
  <si>
    <t>Moray</t>
  </si>
  <si>
    <t>North Ayrshire</t>
  </si>
  <si>
    <t>Orkney</t>
  </si>
  <si>
    <t>Renfrewshire</t>
  </si>
  <si>
    <t>Scottish Borders</t>
  </si>
  <si>
    <t>Shetland</t>
  </si>
  <si>
    <t>South Ayrshire</t>
  </si>
  <si>
    <t>South Lanarkshire</t>
  </si>
  <si>
    <t>West Dunbartonshire</t>
  </si>
  <si>
    <t>Western Isles</t>
  </si>
  <si>
    <t>Clackmannanshire</t>
  </si>
  <si>
    <t>Stirling</t>
  </si>
  <si>
    <t>List of Local Authorities</t>
  </si>
  <si>
    <t>Type of unmet need (text)</t>
  </si>
  <si>
    <t>Did the care plan inlude the folowing areas?</t>
  </si>
  <si>
    <t>Other (text)</t>
  </si>
  <si>
    <t>Released to same LA as prison</t>
  </si>
  <si>
    <t>Receiving LA</t>
  </si>
  <si>
    <t>Locked sheet Password: Alison</t>
  </si>
  <si>
    <t>Was this person already known to community adults services?</t>
  </si>
  <si>
    <t>If new to service, when was the first referral?</t>
  </si>
  <si>
    <t>At reception</t>
  </si>
  <si>
    <t>Remand or sentenced</t>
  </si>
  <si>
    <t>If sentenced, length of sentence</t>
  </si>
  <si>
    <t>Date of prison adults services assessment</t>
  </si>
  <si>
    <t>Days assessment to care package delivery</t>
  </si>
  <si>
    <t>Days assessment to other support delivery</t>
  </si>
  <si>
    <t>Unmet need due to lack service availability</t>
  </si>
  <si>
    <t>Local Authority of Ordinary Residence</t>
  </si>
  <si>
    <t>Date of referral for adults services</t>
  </si>
  <si>
    <t>Days referral to assessment</t>
  </si>
  <si>
    <t xml:space="preserve">Sex </t>
  </si>
  <si>
    <t>Weekly hours in care plan (totals from below)</t>
  </si>
  <si>
    <t>Receiving prison</t>
  </si>
  <si>
    <t>Prisons list</t>
  </si>
  <si>
    <t>Inverness</t>
  </si>
  <si>
    <t>Polmont</t>
  </si>
  <si>
    <t>Corton Vale</t>
  </si>
  <si>
    <t>Castle Huntley</t>
  </si>
  <si>
    <t>Kilmarnock</t>
  </si>
  <si>
    <t>Glenochil</t>
  </si>
  <si>
    <t>Grampian</t>
  </si>
  <si>
    <t>Barlinnie</t>
  </si>
  <si>
    <t>Greenock</t>
  </si>
  <si>
    <t>Shotts</t>
  </si>
  <si>
    <t>Addiewell</t>
  </si>
  <si>
    <t>Perth</t>
  </si>
  <si>
    <t>Dumfries</t>
  </si>
  <si>
    <t>Low Moss</t>
  </si>
  <si>
    <t>If this person transferred to or from another prison</t>
  </si>
  <si>
    <t>Tranferred with care plan in place in receiving prison</t>
  </si>
  <si>
    <t>Transfering prison</t>
  </si>
  <si>
    <t>Released with care plan in place</t>
  </si>
  <si>
    <t>Case completed/closed in your prison</t>
  </si>
  <si>
    <t>Support to take part in work or activities</t>
  </si>
  <si>
    <t>Planning for release - health and social care</t>
  </si>
  <si>
    <t>Health admission form/ aggregate from individual sheet</t>
  </si>
  <si>
    <t>Aggregate from individual sheet</t>
  </si>
  <si>
    <t>Number of text entries from individual sheet</t>
  </si>
  <si>
    <t>I expect this list needs to be developed by the test sites</t>
  </si>
  <si>
    <t>Average referral to assessment</t>
  </si>
  <si>
    <t>Average assessment to care package delivery</t>
  </si>
  <si>
    <t>Average assessment to other support delivery</t>
  </si>
  <si>
    <t>Average to be calculated from individaul sheet</t>
  </si>
  <si>
    <t>Aggregate yes from individual sheet</t>
  </si>
  <si>
    <t>no aggregate necessary</t>
  </si>
  <si>
    <t>Qualitative</t>
  </si>
  <si>
    <t>TBC through evaluation report and then H&amp;SCP systems?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</si>
</sst>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workbookViewId="0">
      <pane ySplit="3" topLeftCell="A39" activePane="bottomLeft" state="frozen"/>
      <selection pane="bottomLeft" activeCell="B190" sqref="B190"/>
    </sheetView>
  </sheetViews>
  <sheetFormatPr defaultColWidth="9.1796875" defaultRowHeight="12" x14ac:dyDescent="0.35"/>
  <cols>
    <col min="1" max="1" width="10.7265625" style="1" customWidth="1"/>
    <col min="2" max="2" width="54.7265625" style="1" customWidth="1"/>
    <col min="3" max="3" width="18.453125" style="1" customWidth="1"/>
    <col min="4" max="4" width="25.54296875" style="1" customWidth="1"/>
    <col min="5" max="5" width="81" style="1" customWidth="1"/>
    <col min="6" max="16384" width="9.1796875" style="1"/>
  </cols>
  <sheetData>
    <row r="1" spans="1:6" ht="12" customHeight="1" x14ac:dyDescent="0.25">
      <c r="A1" s="18" t="s">
        <v>210</v>
      </c>
      <c r="B1" s="18"/>
      <c r="C1" s="18"/>
      <c r="D1" s="18"/>
      <c r="E1" s="18"/>
      <c r="F1" s="3"/>
    </row>
    <row r="3" spans="1:6" s="2" customFormat="1" x14ac:dyDescent="0.25">
      <c r="A3" s="2" t="s">
        <v>0</v>
      </c>
      <c r="B3" s="2" t="s">
        <v>1</v>
      </c>
      <c r="C3" s="2" t="s">
        <v>2</v>
      </c>
      <c r="D3" s="2" t="s">
        <v>8</v>
      </c>
      <c r="E3" s="2" t="s">
        <v>3</v>
      </c>
    </row>
    <row r="4" spans="1:6" x14ac:dyDescent="0.25">
      <c r="A4" s="1">
        <v>1</v>
      </c>
      <c r="B4" s="2" t="s">
        <v>4</v>
      </c>
      <c r="C4" s="1" t="s">
        <v>101</v>
      </c>
    </row>
    <row r="5" spans="1:6" x14ac:dyDescent="0.25">
      <c r="A5" s="1" t="s">
        <v>5</v>
      </c>
      <c r="B5" s="1" t="s">
        <v>6</v>
      </c>
      <c r="C5" s="1" t="s">
        <v>101</v>
      </c>
      <c r="D5" s="1" t="s">
        <v>9</v>
      </c>
    </row>
    <row r="6" spans="1:6" ht="15.75" customHeight="1" x14ac:dyDescent="0.25">
      <c r="A6" s="1" t="s">
        <v>7</v>
      </c>
      <c r="B6" s="1" t="s">
        <v>10</v>
      </c>
      <c r="C6" s="1" t="s">
        <v>101</v>
      </c>
      <c r="D6" s="1" t="s">
        <v>9</v>
      </c>
    </row>
    <row r="7" spans="1:6" ht="15.75" customHeight="1" x14ac:dyDescent="0.25"/>
    <row r="8" spans="1:6" x14ac:dyDescent="0.25">
      <c r="A8" s="1">
        <v>2</v>
      </c>
      <c r="B8" s="2" t="s">
        <v>109</v>
      </c>
      <c r="C8" s="1" t="s">
        <v>101</v>
      </c>
      <c r="D8" s="2" t="s">
        <v>129</v>
      </c>
      <c r="E8" s="1" t="s">
        <v>108</v>
      </c>
    </row>
    <row r="9" spans="1:6" ht="36" x14ac:dyDescent="0.25">
      <c r="A9" s="1" t="s">
        <v>11</v>
      </c>
      <c r="B9" s="1" t="s">
        <v>12</v>
      </c>
      <c r="C9" s="1" t="s">
        <v>101</v>
      </c>
      <c r="D9" s="1" t="s">
        <v>248</v>
      </c>
    </row>
    <row r="10" spans="1:6" ht="36" x14ac:dyDescent="0.25">
      <c r="A10" s="1" t="s">
        <v>19</v>
      </c>
      <c r="B10" s="1" t="s">
        <v>13</v>
      </c>
      <c r="C10" s="1" t="s">
        <v>101</v>
      </c>
      <c r="D10" s="1" t="s">
        <v>248</v>
      </c>
    </row>
    <row r="11" spans="1:6" ht="36" x14ac:dyDescent="0.25">
      <c r="A11" s="1" t="s">
        <v>16</v>
      </c>
      <c r="B11" s="1" t="s">
        <v>14</v>
      </c>
      <c r="C11" s="1" t="s">
        <v>101</v>
      </c>
      <c r="D11" s="1" t="s">
        <v>248</v>
      </c>
    </row>
    <row r="12" spans="1:6" ht="36" x14ac:dyDescent="0.25">
      <c r="A12" s="1" t="s">
        <v>17</v>
      </c>
      <c r="B12" s="1" t="s">
        <v>21</v>
      </c>
      <c r="C12" s="1" t="s">
        <v>101</v>
      </c>
      <c r="D12" s="1" t="s">
        <v>248</v>
      </c>
    </row>
    <row r="13" spans="1:6" ht="36" x14ac:dyDescent="0.25">
      <c r="A13" s="1" t="s">
        <v>18</v>
      </c>
      <c r="B13" s="1" t="s">
        <v>15</v>
      </c>
      <c r="C13" s="1" t="s">
        <v>101</v>
      </c>
      <c r="D13" s="1" t="s">
        <v>248</v>
      </c>
    </row>
    <row r="14" spans="1:6" ht="36" x14ac:dyDescent="0.25">
      <c r="A14" s="1" t="s">
        <v>20</v>
      </c>
      <c r="B14" s="1" t="s">
        <v>26</v>
      </c>
      <c r="C14" s="1" t="s">
        <v>101</v>
      </c>
      <c r="D14" s="1" t="s">
        <v>248</v>
      </c>
    </row>
    <row r="15" spans="1:6" ht="24" x14ac:dyDescent="0.25">
      <c r="A15" s="1" t="s">
        <v>27</v>
      </c>
      <c r="B15" s="1" t="s">
        <v>28</v>
      </c>
      <c r="C15" s="1" t="s">
        <v>110</v>
      </c>
      <c r="D15" s="1" t="s">
        <v>130</v>
      </c>
    </row>
    <row r="17" spans="1:5" ht="15.75" customHeight="1" x14ac:dyDescent="0.25">
      <c r="A17" s="1">
        <v>3</v>
      </c>
      <c r="B17" s="2" t="s">
        <v>112</v>
      </c>
      <c r="C17" s="1" t="s">
        <v>101</v>
      </c>
      <c r="D17" s="1" t="s">
        <v>129</v>
      </c>
      <c r="E17" s="1" t="s">
        <v>25</v>
      </c>
    </row>
    <row r="18" spans="1:5" ht="15.75" customHeight="1" x14ac:dyDescent="0.25">
      <c r="A18" s="1" t="s">
        <v>22</v>
      </c>
      <c r="B18" s="1" t="s">
        <v>213</v>
      </c>
    </row>
    <row r="19" spans="1:5" ht="14.25" customHeight="1" x14ac:dyDescent="0.25">
      <c r="A19" s="1" t="s">
        <v>35</v>
      </c>
      <c r="B19" s="1" t="s">
        <v>29</v>
      </c>
      <c r="C19" s="1" t="s">
        <v>101</v>
      </c>
      <c r="D19" s="1" t="s">
        <v>249</v>
      </c>
    </row>
    <row r="20" spans="1:5" ht="24" x14ac:dyDescent="0.25">
      <c r="A20" s="1" t="s">
        <v>36</v>
      </c>
      <c r="B20" s="1" t="s">
        <v>23</v>
      </c>
      <c r="C20" s="1" t="s">
        <v>101</v>
      </c>
      <c r="D20" s="1" t="s">
        <v>249</v>
      </c>
    </row>
    <row r="21" spans="1:5" ht="24" x14ac:dyDescent="0.25">
      <c r="A21" s="1" t="s">
        <v>41</v>
      </c>
      <c r="B21" s="1" t="s">
        <v>24</v>
      </c>
      <c r="C21" s="1" t="s">
        <v>101</v>
      </c>
      <c r="D21" s="1" t="s">
        <v>249</v>
      </c>
    </row>
    <row r="22" spans="1:5" ht="24" x14ac:dyDescent="0.25">
      <c r="A22" s="1" t="s">
        <v>37</v>
      </c>
      <c r="B22" s="1" t="s">
        <v>30</v>
      </c>
      <c r="C22" s="1" t="s">
        <v>101</v>
      </c>
      <c r="D22" s="1" t="s">
        <v>249</v>
      </c>
    </row>
    <row r="23" spans="1:5" ht="24" x14ac:dyDescent="0.25">
      <c r="A23" s="1" t="s">
        <v>38</v>
      </c>
      <c r="B23" s="1" t="s">
        <v>31</v>
      </c>
      <c r="C23" s="1" t="s">
        <v>101</v>
      </c>
      <c r="D23" s="1" t="s">
        <v>249</v>
      </c>
    </row>
    <row r="24" spans="1:5" ht="24" x14ac:dyDescent="0.25">
      <c r="A24" s="1" t="s">
        <v>39</v>
      </c>
      <c r="B24" s="1" t="s">
        <v>32</v>
      </c>
      <c r="C24" s="1" t="s">
        <v>101</v>
      </c>
      <c r="D24" s="1" t="s">
        <v>249</v>
      </c>
    </row>
    <row r="25" spans="1:5" ht="24" x14ac:dyDescent="0.25">
      <c r="A25" s="1" t="s">
        <v>40</v>
      </c>
      <c r="B25" s="1" t="s">
        <v>33</v>
      </c>
      <c r="C25" s="1" t="s">
        <v>101</v>
      </c>
      <c r="D25" s="1" t="s">
        <v>249</v>
      </c>
    </row>
    <row r="26" spans="1:5" ht="24" x14ac:dyDescent="0.25">
      <c r="A26" s="1" t="s">
        <v>41</v>
      </c>
      <c r="B26" s="1" t="s">
        <v>34</v>
      </c>
      <c r="C26" s="1" t="s">
        <v>110</v>
      </c>
      <c r="D26" s="1" t="s">
        <v>249</v>
      </c>
    </row>
    <row r="27" spans="1:5" x14ac:dyDescent="0.25">
      <c r="A27" s="1" t="s">
        <v>145</v>
      </c>
      <c r="B27" s="2" t="s">
        <v>131</v>
      </c>
    </row>
    <row r="28" spans="1:5" ht="24" x14ac:dyDescent="0.25">
      <c r="B28" s="1" t="s">
        <v>113</v>
      </c>
      <c r="C28" s="1" t="s">
        <v>101</v>
      </c>
      <c r="D28" s="1" t="s">
        <v>249</v>
      </c>
    </row>
    <row r="29" spans="1:5" ht="24" x14ac:dyDescent="0.25">
      <c r="B29" s="1" t="s">
        <v>114</v>
      </c>
      <c r="C29" s="1" t="s">
        <v>101</v>
      </c>
      <c r="D29" s="1" t="s">
        <v>249</v>
      </c>
    </row>
    <row r="30" spans="1:5" ht="24" x14ac:dyDescent="0.25">
      <c r="B30" s="1" t="s">
        <v>115</v>
      </c>
      <c r="C30" s="1" t="s">
        <v>101</v>
      </c>
      <c r="D30" s="1" t="s">
        <v>249</v>
      </c>
    </row>
    <row r="31" spans="1:5" ht="24" x14ac:dyDescent="0.25">
      <c r="B31" s="1" t="s">
        <v>116</v>
      </c>
      <c r="C31" s="1" t="s">
        <v>101</v>
      </c>
      <c r="D31" s="1" t="s">
        <v>249</v>
      </c>
    </row>
    <row r="32" spans="1:5" ht="24" x14ac:dyDescent="0.25">
      <c r="B32" s="1" t="s">
        <v>117</v>
      </c>
      <c r="C32" s="1" t="s">
        <v>101</v>
      </c>
      <c r="D32" s="1" t="s">
        <v>249</v>
      </c>
    </row>
    <row r="33" spans="1:4" ht="24" x14ac:dyDescent="0.25">
      <c r="B33" s="1" t="s">
        <v>118</v>
      </c>
      <c r="C33" s="1" t="s">
        <v>101</v>
      </c>
      <c r="D33" s="1" t="s">
        <v>249</v>
      </c>
    </row>
    <row r="34" spans="1:4" ht="24" x14ac:dyDescent="0.25">
      <c r="B34" s="1" t="s">
        <v>119</v>
      </c>
      <c r="C34" s="1" t="s">
        <v>101</v>
      </c>
      <c r="D34" s="1" t="s">
        <v>249</v>
      </c>
    </row>
    <row r="35" spans="1:4" ht="24" x14ac:dyDescent="0.25">
      <c r="B35" s="1" t="s">
        <v>120</v>
      </c>
      <c r="C35" s="1" t="s">
        <v>101</v>
      </c>
      <c r="D35" s="1" t="s">
        <v>249</v>
      </c>
    </row>
    <row r="36" spans="1:4" ht="24" x14ac:dyDescent="0.25">
      <c r="B36" s="1" t="s">
        <v>121</v>
      </c>
      <c r="C36" s="1" t="s">
        <v>101</v>
      </c>
      <c r="D36" s="1" t="s">
        <v>249</v>
      </c>
    </row>
    <row r="38" spans="1:4" x14ac:dyDescent="0.25">
      <c r="B38" s="2" t="s">
        <v>132</v>
      </c>
    </row>
    <row r="39" spans="1:4" ht="24" x14ac:dyDescent="0.25">
      <c r="A39" s="1" t="s">
        <v>146</v>
      </c>
      <c r="B39" s="1" t="s">
        <v>113</v>
      </c>
      <c r="C39" s="1" t="s">
        <v>101</v>
      </c>
      <c r="D39" s="1" t="s">
        <v>249</v>
      </c>
    </row>
    <row r="40" spans="1:4" ht="24" x14ac:dyDescent="0.25">
      <c r="B40" s="1" t="s">
        <v>114</v>
      </c>
      <c r="C40" s="1" t="s">
        <v>101</v>
      </c>
      <c r="D40" s="1" t="s">
        <v>249</v>
      </c>
    </row>
    <row r="41" spans="1:4" ht="24" x14ac:dyDescent="0.25">
      <c r="B41" s="1" t="s">
        <v>115</v>
      </c>
      <c r="C41" s="1" t="s">
        <v>101</v>
      </c>
      <c r="D41" s="1" t="s">
        <v>249</v>
      </c>
    </row>
    <row r="42" spans="1:4" ht="24" x14ac:dyDescent="0.25">
      <c r="B42" s="1" t="s">
        <v>116</v>
      </c>
      <c r="C42" s="1" t="s">
        <v>101</v>
      </c>
      <c r="D42" s="1" t="s">
        <v>249</v>
      </c>
    </row>
    <row r="43" spans="1:4" ht="24" x14ac:dyDescent="0.25">
      <c r="B43" s="1" t="s">
        <v>117</v>
      </c>
      <c r="C43" s="1" t="s">
        <v>101</v>
      </c>
      <c r="D43" s="1" t="s">
        <v>249</v>
      </c>
    </row>
    <row r="44" spans="1:4" ht="24" x14ac:dyDescent="0.25">
      <c r="B44" s="1" t="s">
        <v>118</v>
      </c>
      <c r="C44" s="1" t="s">
        <v>101</v>
      </c>
      <c r="D44" s="1" t="s">
        <v>249</v>
      </c>
    </row>
    <row r="45" spans="1:4" ht="24" x14ac:dyDescent="0.25">
      <c r="B45" s="1" t="s">
        <v>119</v>
      </c>
      <c r="C45" s="1" t="s">
        <v>101</v>
      </c>
      <c r="D45" s="1" t="s">
        <v>249</v>
      </c>
    </row>
    <row r="46" spans="1:4" ht="24" x14ac:dyDescent="0.25">
      <c r="B46" s="1" t="s">
        <v>120</v>
      </c>
      <c r="C46" s="1" t="s">
        <v>101</v>
      </c>
      <c r="D46" s="1" t="s">
        <v>249</v>
      </c>
    </row>
    <row r="47" spans="1:4" ht="24" x14ac:dyDescent="0.25">
      <c r="B47" s="1" t="s">
        <v>121</v>
      </c>
      <c r="C47" s="1" t="s">
        <v>101</v>
      </c>
      <c r="D47" s="1" t="s">
        <v>249</v>
      </c>
    </row>
    <row r="49" spans="1:4" x14ac:dyDescent="0.25">
      <c r="A49" s="1" t="s">
        <v>147</v>
      </c>
      <c r="B49" s="2" t="s">
        <v>134</v>
      </c>
    </row>
    <row r="50" spans="1:4" ht="24" x14ac:dyDescent="0.25">
      <c r="B50" s="1" t="s">
        <v>122</v>
      </c>
      <c r="C50" s="1" t="s">
        <v>101</v>
      </c>
      <c r="D50" s="1" t="s">
        <v>249</v>
      </c>
    </row>
    <row r="51" spans="1:4" ht="24" x14ac:dyDescent="0.25">
      <c r="B51" s="1" t="s">
        <v>123</v>
      </c>
      <c r="C51" s="1" t="s">
        <v>101</v>
      </c>
      <c r="D51" s="1" t="s">
        <v>249</v>
      </c>
    </row>
    <row r="52" spans="1:4" ht="24" x14ac:dyDescent="0.25">
      <c r="B52" s="1" t="s">
        <v>124</v>
      </c>
      <c r="C52" s="1" t="s">
        <v>101</v>
      </c>
      <c r="D52" s="1" t="s">
        <v>249</v>
      </c>
    </row>
    <row r="53" spans="1:4" ht="24" x14ac:dyDescent="0.25">
      <c r="B53" s="1" t="s">
        <v>125</v>
      </c>
      <c r="C53" s="1" t="s">
        <v>101</v>
      </c>
      <c r="D53" s="1" t="s">
        <v>249</v>
      </c>
    </row>
    <row r="54" spans="1:4" ht="24" x14ac:dyDescent="0.25">
      <c r="B54" s="1" t="s">
        <v>126</v>
      </c>
      <c r="C54" s="1" t="s">
        <v>101</v>
      </c>
      <c r="D54" s="1" t="s">
        <v>249</v>
      </c>
    </row>
    <row r="56" spans="1:4" x14ac:dyDescent="0.25">
      <c r="A56" s="1" t="s">
        <v>148</v>
      </c>
      <c r="B56" s="2" t="s">
        <v>133</v>
      </c>
    </row>
    <row r="57" spans="1:4" ht="24" x14ac:dyDescent="0.25">
      <c r="B57" s="1" t="s">
        <v>122</v>
      </c>
      <c r="C57" s="1" t="s">
        <v>101</v>
      </c>
      <c r="D57" s="1" t="s">
        <v>249</v>
      </c>
    </row>
    <row r="58" spans="1:4" ht="24" x14ac:dyDescent="0.25">
      <c r="B58" s="1" t="s">
        <v>123</v>
      </c>
      <c r="C58" s="1" t="s">
        <v>101</v>
      </c>
      <c r="D58" s="1" t="s">
        <v>249</v>
      </c>
    </row>
    <row r="59" spans="1:4" ht="24" x14ac:dyDescent="0.25">
      <c r="B59" s="1" t="s">
        <v>124</v>
      </c>
      <c r="C59" s="1" t="s">
        <v>101</v>
      </c>
      <c r="D59" s="1" t="s">
        <v>249</v>
      </c>
    </row>
    <row r="60" spans="1:4" ht="24" x14ac:dyDescent="0.25">
      <c r="B60" s="1" t="s">
        <v>125</v>
      </c>
      <c r="C60" s="1" t="s">
        <v>101</v>
      </c>
      <c r="D60" s="1" t="s">
        <v>249</v>
      </c>
    </row>
    <row r="61" spans="1:4" ht="24" x14ac:dyDescent="0.25">
      <c r="B61" s="1" t="s">
        <v>126</v>
      </c>
      <c r="C61" s="1" t="s">
        <v>101</v>
      </c>
      <c r="D61" s="1" t="s">
        <v>249</v>
      </c>
    </row>
    <row r="63" spans="1:4" x14ac:dyDescent="0.25">
      <c r="A63" s="1" t="s">
        <v>149</v>
      </c>
      <c r="B63" s="2" t="s">
        <v>136</v>
      </c>
    </row>
    <row r="64" spans="1:4" ht="24" x14ac:dyDescent="0.25">
      <c r="B64" s="1" t="s">
        <v>135</v>
      </c>
      <c r="C64" s="1" t="s">
        <v>101</v>
      </c>
      <c r="D64" s="1" t="s">
        <v>249</v>
      </c>
    </row>
    <row r="65" spans="1:5" ht="24" x14ac:dyDescent="0.25">
      <c r="B65" s="1" t="s">
        <v>42</v>
      </c>
      <c r="C65" s="1" t="s">
        <v>101</v>
      </c>
      <c r="D65" s="1" t="s">
        <v>249</v>
      </c>
    </row>
    <row r="66" spans="1:5" ht="24" x14ac:dyDescent="0.25">
      <c r="B66" s="1" t="s">
        <v>9</v>
      </c>
      <c r="C66" s="1" t="s">
        <v>101</v>
      </c>
      <c r="D66" s="1" t="s">
        <v>249</v>
      </c>
    </row>
    <row r="67" spans="1:5" ht="24" x14ac:dyDescent="0.25">
      <c r="B67" s="1" t="s">
        <v>43</v>
      </c>
      <c r="C67" s="1" t="s">
        <v>101</v>
      </c>
      <c r="D67" s="1" t="s">
        <v>249</v>
      </c>
    </row>
    <row r="68" spans="1:5" ht="24" x14ac:dyDescent="0.25">
      <c r="B68" s="1" t="s">
        <v>44</v>
      </c>
      <c r="C68" s="1" t="s">
        <v>101</v>
      </c>
      <c r="D68" s="1" t="s">
        <v>249</v>
      </c>
    </row>
    <row r="69" spans="1:5" ht="24" x14ac:dyDescent="0.25">
      <c r="B69" s="1" t="s">
        <v>45</v>
      </c>
      <c r="C69" s="1" t="s">
        <v>101</v>
      </c>
      <c r="D69" s="1" t="s">
        <v>249</v>
      </c>
    </row>
    <row r="70" spans="1:5" ht="24" x14ac:dyDescent="0.25">
      <c r="B70" s="1" t="s">
        <v>46</v>
      </c>
      <c r="C70" s="1" t="s">
        <v>101</v>
      </c>
      <c r="D70" s="1" t="s">
        <v>249</v>
      </c>
    </row>
    <row r="72" spans="1:5" ht="24" x14ac:dyDescent="0.25">
      <c r="A72" s="1" t="s">
        <v>150</v>
      </c>
      <c r="B72" s="2" t="s">
        <v>137</v>
      </c>
      <c r="C72" s="1" t="s">
        <v>101</v>
      </c>
      <c r="D72" s="1" t="s">
        <v>249</v>
      </c>
      <c r="E72" s="1" t="s">
        <v>138</v>
      </c>
    </row>
    <row r="74" spans="1:5" x14ac:dyDescent="0.25">
      <c r="A74" s="1">
        <v>7</v>
      </c>
      <c r="B74" s="2" t="s">
        <v>139</v>
      </c>
      <c r="C74" s="1" t="s">
        <v>101</v>
      </c>
    </row>
    <row r="75" spans="1:5" ht="24" x14ac:dyDescent="0.25">
      <c r="A75" s="1" t="s">
        <v>170</v>
      </c>
      <c r="B75" s="1" t="s">
        <v>140</v>
      </c>
      <c r="C75" s="1" t="s">
        <v>101</v>
      </c>
      <c r="D75" s="1" t="s">
        <v>249</v>
      </c>
    </row>
    <row r="76" spans="1:5" ht="24" x14ac:dyDescent="0.25">
      <c r="A76" s="1" t="s">
        <v>171</v>
      </c>
      <c r="B76" s="1" t="s">
        <v>141</v>
      </c>
      <c r="C76" s="1" t="s">
        <v>101</v>
      </c>
      <c r="D76" s="1" t="s">
        <v>249</v>
      </c>
    </row>
    <row r="79" spans="1:5" ht="18" customHeight="1" x14ac:dyDescent="0.25">
      <c r="A79" s="1">
        <v>8</v>
      </c>
      <c r="B79" s="2" t="s">
        <v>47</v>
      </c>
    </row>
    <row r="80" spans="1:5" ht="24" x14ac:dyDescent="0.25">
      <c r="B80" s="1" t="s">
        <v>48</v>
      </c>
      <c r="C80" s="1" t="s">
        <v>101</v>
      </c>
      <c r="D80" s="1" t="s">
        <v>249</v>
      </c>
      <c r="E80" s="1" t="s">
        <v>51</v>
      </c>
    </row>
    <row r="81" spans="1:5" ht="24" x14ac:dyDescent="0.25">
      <c r="B81" s="1" t="s">
        <v>49</v>
      </c>
      <c r="C81" s="1" t="s">
        <v>101</v>
      </c>
      <c r="D81" s="1" t="s">
        <v>249</v>
      </c>
      <c r="E81" s="1" t="s">
        <v>50</v>
      </c>
    </row>
    <row r="82" spans="1:5" ht="24" x14ac:dyDescent="0.25">
      <c r="B82" s="1" t="s">
        <v>246</v>
      </c>
      <c r="C82" s="1" t="s">
        <v>101</v>
      </c>
      <c r="D82" s="1" t="s">
        <v>249</v>
      </c>
      <c r="E82" s="1" t="s">
        <v>55</v>
      </c>
    </row>
    <row r="83" spans="1:5" ht="24" x14ac:dyDescent="0.25">
      <c r="B83" s="1" t="s">
        <v>53</v>
      </c>
      <c r="C83" s="1" t="s">
        <v>101</v>
      </c>
      <c r="D83" s="1" t="s">
        <v>249</v>
      </c>
      <c r="E83" s="1" t="s">
        <v>54</v>
      </c>
    </row>
    <row r="84" spans="1:5" ht="24" x14ac:dyDescent="0.25">
      <c r="B84" s="1" t="s">
        <v>56</v>
      </c>
      <c r="C84" s="1" t="s">
        <v>101</v>
      </c>
      <c r="D84" s="1" t="s">
        <v>249</v>
      </c>
    </row>
    <row r="85" spans="1:5" ht="24" x14ac:dyDescent="0.25">
      <c r="B85" s="1" t="s">
        <v>57</v>
      </c>
      <c r="C85" s="1" t="s">
        <v>101</v>
      </c>
      <c r="D85" s="1" t="s">
        <v>249</v>
      </c>
    </row>
    <row r="86" spans="1:5" ht="24" x14ac:dyDescent="0.25">
      <c r="B86" s="1" t="s">
        <v>58</v>
      </c>
      <c r="C86" s="1" t="s">
        <v>101</v>
      </c>
      <c r="D86" s="1" t="s">
        <v>249</v>
      </c>
    </row>
    <row r="87" spans="1:5" ht="24" x14ac:dyDescent="0.25">
      <c r="B87" s="1" t="s">
        <v>247</v>
      </c>
      <c r="C87" s="1" t="s">
        <v>101</v>
      </c>
      <c r="D87" s="1" t="s">
        <v>249</v>
      </c>
    </row>
    <row r="88" spans="1:5" ht="24" x14ac:dyDescent="0.25">
      <c r="B88" s="1" t="s">
        <v>103</v>
      </c>
      <c r="C88" s="1" t="s">
        <v>101</v>
      </c>
      <c r="D88" s="1" t="s">
        <v>250</v>
      </c>
    </row>
    <row r="90" spans="1:5" s="2" customFormat="1" x14ac:dyDescent="0.25">
      <c r="A90" s="2">
        <v>9</v>
      </c>
      <c r="B90" s="2" t="s">
        <v>64</v>
      </c>
    </row>
    <row r="91" spans="1:5" ht="24" x14ac:dyDescent="0.25">
      <c r="B91" s="4" t="s">
        <v>65</v>
      </c>
      <c r="C91" s="1" t="s">
        <v>101</v>
      </c>
      <c r="D91" s="1" t="s">
        <v>249</v>
      </c>
      <c r="E91" s="1" t="s">
        <v>157</v>
      </c>
    </row>
    <row r="92" spans="1:5" ht="24" x14ac:dyDescent="0.25">
      <c r="B92" s="1" t="s">
        <v>66</v>
      </c>
      <c r="C92" s="1" t="s">
        <v>101</v>
      </c>
      <c r="D92" s="1" t="s">
        <v>249</v>
      </c>
    </row>
    <row r="93" spans="1:5" ht="24" x14ac:dyDescent="0.25">
      <c r="B93" s="1" t="s">
        <v>67</v>
      </c>
      <c r="C93" s="1" t="s">
        <v>101</v>
      </c>
      <c r="D93" s="1" t="s">
        <v>249</v>
      </c>
    </row>
    <row r="94" spans="1:5" ht="24" x14ac:dyDescent="0.25">
      <c r="B94" s="1" t="s">
        <v>68</v>
      </c>
      <c r="C94" s="1" t="s">
        <v>101</v>
      </c>
      <c r="D94" s="1" t="s">
        <v>249</v>
      </c>
    </row>
    <row r="95" spans="1:5" ht="24" x14ac:dyDescent="0.25">
      <c r="B95" s="1" t="s">
        <v>69</v>
      </c>
      <c r="C95" s="1" t="s">
        <v>101</v>
      </c>
      <c r="D95" s="1" t="s">
        <v>249</v>
      </c>
    </row>
    <row r="96" spans="1:5" ht="24" x14ac:dyDescent="0.25">
      <c r="B96" s="1" t="s">
        <v>76</v>
      </c>
      <c r="C96" s="1" t="s">
        <v>101</v>
      </c>
      <c r="D96" s="1" t="s">
        <v>249</v>
      </c>
    </row>
    <row r="97" spans="1:5" ht="24" x14ac:dyDescent="0.25">
      <c r="B97" s="1" t="s">
        <v>70</v>
      </c>
      <c r="C97" s="1" t="s">
        <v>101</v>
      </c>
      <c r="D97" s="1" t="s">
        <v>249</v>
      </c>
    </row>
    <row r="98" spans="1:5" ht="24" x14ac:dyDescent="0.25">
      <c r="B98" s="1" t="s">
        <v>71</v>
      </c>
      <c r="C98" s="1" t="s">
        <v>101</v>
      </c>
      <c r="D98" s="1" t="s">
        <v>249</v>
      </c>
    </row>
    <row r="99" spans="1:5" ht="24" x14ac:dyDescent="0.25">
      <c r="B99" s="1" t="s">
        <v>72</v>
      </c>
      <c r="C99" s="1" t="s">
        <v>101</v>
      </c>
      <c r="D99" s="1" t="s">
        <v>249</v>
      </c>
    </row>
    <row r="100" spans="1:5" ht="24" x14ac:dyDescent="0.25">
      <c r="B100" s="1" t="s">
        <v>73</v>
      </c>
      <c r="C100" s="1" t="s">
        <v>101</v>
      </c>
      <c r="D100" s="1" t="s">
        <v>249</v>
      </c>
    </row>
    <row r="101" spans="1:5" ht="24" x14ac:dyDescent="0.25">
      <c r="B101" s="1" t="s">
        <v>74</v>
      </c>
      <c r="C101" s="1" t="s">
        <v>101</v>
      </c>
      <c r="D101" s="1" t="s">
        <v>249</v>
      </c>
    </row>
    <row r="102" spans="1:5" ht="24" x14ac:dyDescent="0.25">
      <c r="B102" s="1" t="s">
        <v>75</v>
      </c>
      <c r="C102" s="1" t="s">
        <v>101</v>
      </c>
      <c r="D102" s="1" t="s">
        <v>249</v>
      </c>
      <c r="E102" s="1" t="s">
        <v>81</v>
      </c>
    </row>
    <row r="103" spans="1:5" ht="24" x14ac:dyDescent="0.25">
      <c r="B103" s="1" t="s">
        <v>77</v>
      </c>
      <c r="C103" s="1" t="s">
        <v>101</v>
      </c>
      <c r="D103" s="1" t="s">
        <v>249</v>
      </c>
      <c r="E103" s="1" t="s">
        <v>156</v>
      </c>
    </row>
    <row r="104" spans="1:5" ht="14.25" customHeight="1" x14ac:dyDescent="0.25">
      <c r="B104" s="1" t="s">
        <v>78</v>
      </c>
      <c r="C104" s="1" t="s">
        <v>101</v>
      </c>
      <c r="D104" s="1" t="s">
        <v>249</v>
      </c>
    </row>
    <row r="105" spans="1:5" ht="24" x14ac:dyDescent="0.25">
      <c r="B105" s="1" t="s">
        <v>79</v>
      </c>
      <c r="C105" s="1" t="s">
        <v>101</v>
      </c>
      <c r="D105" s="1" t="s">
        <v>249</v>
      </c>
    </row>
    <row r="106" spans="1:5" ht="24" x14ac:dyDescent="0.25">
      <c r="B106" s="1" t="s">
        <v>80</v>
      </c>
      <c r="C106" s="1" t="s">
        <v>101</v>
      </c>
      <c r="D106" s="1" t="s">
        <v>249</v>
      </c>
    </row>
    <row r="108" spans="1:5" x14ac:dyDescent="0.25">
      <c r="A108" s="1">
        <v>10</v>
      </c>
      <c r="B108" s="2" t="s">
        <v>127</v>
      </c>
      <c r="C108" s="1" t="s">
        <v>128</v>
      </c>
      <c r="D108" s="1" t="s">
        <v>154</v>
      </c>
    </row>
    <row r="109" spans="1:5" ht="24" x14ac:dyDescent="0.25">
      <c r="B109" s="1" t="s">
        <v>48</v>
      </c>
      <c r="C109" s="1" t="s">
        <v>128</v>
      </c>
      <c r="D109" s="1" t="s">
        <v>249</v>
      </c>
    </row>
    <row r="110" spans="1:5" ht="24" x14ac:dyDescent="0.25">
      <c r="B110" s="1" t="s">
        <v>49</v>
      </c>
      <c r="C110" s="1" t="s">
        <v>128</v>
      </c>
      <c r="D110" s="1" t="s">
        <v>249</v>
      </c>
    </row>
    <row r="111" spans="1:5" ht="24" x14ac:dyDescent="0.25">
      <c r="B111" s="1" t="s">
        <v>52</v>
      </c>
      <c r="C111" s="1" t="s">
        <v>128</v>
      </c>
      <c r="D111" s="1" t="s">
        <v>249</v>
      </c>
    </row>
    <row r="112" spans="1:5" ht="24" x14ac:dyDescent="0.25">
      <c r="B112" s="1" t="s">
        <v>53</v>
      </c>
      <c r="C112" s="1" t="s">
        <v>128</v>
      </c>
      <c r="D112" s="1" t="s">
        <v>249</v>
      </c>
    </row>
    <row r="113" spans="1:5" ht="24" x14ac:dyDescent="0.25">
      <c r="B113" s="1" t="s">
        <v>56</v>
      </c>
      <c r="C113" s="1" t="s">
        <v>128</v>
      </c>
      <c r="D113" s="1" t="s">
        <v>249</v>
      </c>
    </row>
    <row r="114" spans="1:5" ht="24" x14ac:dyDescent="0.25">
      <c r="B114" s="1" t="s">
        <v>57</v>
      </c>
      <c r="C114" s="1" t="s">
        <v>128</v>
      </c>
      <c r="D114" s="1" t="s">
        <v>249</v>
      </c>
    </row>
    <row r="115" spans="1:5" ht="24" x14ac:dyDescent="0.25">
      <c r="B115" s="1" t="s">
        <v>58</v>
      </c>
      <c r="C115" s="1" t="s">
        <v>128</v>
      </c>
      <c r="D115" s="1" t="s">
        <v>249</v>
      </c>
    </row>
    <row r="116" spans="1:5" ht="24" x14ac:dyDescent="0.25">
      <c r="B116" s="1" t="s">
        <v>59</v>
      </c>
      <c r="C116" s="1" t="s">
        <v>128</v>
      </c>
      <c r="D116" s="1" t="s">
        <v>249</v>
      </c>
    </row>
    <row r="117" spans="1:5" ht="24" x14ac:dyDescent="0.25">
      <c r="B117" s="1" t="s">
        <v>103</v>
      </c>
      <c r="C117" s="1" t="s">
        <v>128</v>
      </c>
      <c r="D117" s="1" t="s">
        <v>249</v>
      </c>
    </row>
    <row r="119" spans="1:5" x14ac:dyDescent="0.25">
      <c r="A119" s="1">
        <v>11</v>
      </c>
      <c r="B119" s="2" t="s">
        <v>93</v>
      </c>
      <c r="C119" s="1" t="s">
        <v>102</v>
      </c>
      <c r="D119" s="1" t="s">
        <v>154</v>
      </c>
      <c r="E119" s="1" t="s">
        <v>251</v>
      </c>
    </row>
    <row r="120" spans="1:5" ht="24" x14ac:dyDescent="0.25">
      <c r="B120" s="1" t="s">
        <v>60</v>
      </c>
      <c r="C120" s="1" t="s">
        <v>102</v>
      </c>
      <c r="D120" s="1" t="s">
        <v>249</v>
      </c>
    </row>
    <row r="121" spans="1:5" ht="24" x14ac:dyDescent="0.25">
      <c r="B121" s="1" t="s">
        <v>61</v>
      </c>
      <c r="C121" s="1" t="s">
        <v>102</v>
      </c>
      <c r="D121" s="1" t="s">
        <v>249</v>
      </c>
    </row>
    <row r="122" spans="1:5" ht="24" x14ac:dyDescent="0.25">
      <c r="B122" s="1" t="s">
        <v>45</v>
      </c>
      <c r="C122" s="1" t="s">
        <v>102</v>
      </c>
      <c r="D122" s="1" t="s">
        <v>249</v>
      </c>
      <c r="E122" s="1" t="s">
        <v>62</v>
      </c>
    </row>
    <row r="123" spans="1:5" ht="24" x14ac:dyDescent="0.25">
      <c r="B123" s="1" t="s">
        <v>63</v>
      </c>
      <c r="C123" s="1" t="s">
        <v>102</v>
      </c>
      <c r="D123" s="1" t="s">
        <v>249</v>
      </c>
    </row>
    <row r="124" spans="1:5" ht="24" x14ac:dyDescent="0.25">
      <c r="B124" s="1" t="s">
        <v>46</v>
      </c>
      <c r="C124" s="1" t="s">
        <v>102</v>
      </c>
      <c r="D124" s="1" t="s">
        <v>249</v>
      </c>
    </row>
    <row r="126" spans="1:5" x14ac:dyDescent="0.25">
      <c r="A126" s="1" t="s">
        <v>151</v>
      </c>
      <c r="B126" s="2" t="s">
        <v>86</v>
      </c>
      <c r="C126" s="1" t="s">
        <v>101</v>
      </c>
      <c r="D126" s="1" t="s">
        <v>154</v>
      </c>
    </row>
    <row r="127" spans="1:5" ht="24" x14ac:dyDescent="0.25">
      <c r="B127" s="1" t="s">
        <v>84</v>
      </c>
      <c r="C127" s="1" t="s">
        <v>101</v>
      </c>
      <c r="D127" s="1" t="s">
        <v>249</v>
      </c>
      <c r="E127" s="1" t="s">
        <v>82</v>
      </c>
    </row>
    <row r="128" spans="1:5" ht="24" x14ac:dyDescent="0.25">
      <c r="B128" s="1" t="s">
        <v>85</v>
      </c>
      <c r="C128" s="1" t="s">
        <v>101</v>
      </c>
      <c r="D128" s="1" t="s">
        <v>249</v>
      </c>
      <c r="E128" s="1" t="s">
        <v>82</v>
      </c>
    </row>
    <row r="130" spans="1:4" x14ac:dyDescent="0.25">
      <c r="A130" s="1" t="s">
        <v>152</v>
      </c>
      <c r="B130" s="2" t="s">
        <v>83</v>
      </c>
      <c r="C130" s="1" t="s">
        <v>101</v>
      </c>
    </row>
    <row r="131" spans="1:4" ht="24" x14ac:dyDescent="0.25">
      <c r="B131" s="1" t="s">
        <v>87</v>
      </c>
      <c r="C131" s="1" t="s">
        <v>101</v>
      </c>
      <c r="D131" s="1" t="s">
        <v>249</v>
      </c>
    </row>
    <row r="132" spans="1:4" ht="24" x14ac:dyDescent="0.25">
      <c r="B132" s="1" t="s">
        <v>111</v>
      </c>
      <c r="C132" s="1" t="s">
        <v>101</v>
      </c>
      <c r="D132" s="1" t="s">
        <v>249</v>
      </c>
    </row>
    <row r="134" spans="1:4" x14ac:dyDescent="0.25">
      <c r="A134" s="1">
        <v>13</v>
      </c>
      <c r="B134" s="2" t="s">
        <v>88</v>
      </c>
      <c r="C134" s="1" t="s">
        <v>155</v>
      </c>
      <c r="D134" s="1" t="s">
        <v>129</v>
      </c>
    </row>
    <row r="135" spans="1:4" ht="24" x14ac:dyDescent="0.25">
      <c r="B135" s="1" t="s">
        <v>89</v>
      </c>
      <c r="C135" s="1" t="s">
        <v>155</v>
      </c>
      <c r="D135" s="1" t="s">
        <v>249</v>
      </c>
    </row>
    <row r="136" spans="1:4" ht="24" x14ac:dyDescent="0.25">
      <c r="B136" s="1" t="s">
        <v>90</v>
      </c>
      <c r="C136" s="1" t="s">
        <v>155</v>
      </c>
      <c r="D136" s="1" t="s">
        <v>249</v>
      </c>
    </row>
    <row r="137" spans="1:4" ht="24" x14ac:dyDescent="0.25">
      <c r="B137" s="1" t="s">
        <v>91</v>
      </c>
      <c r="C137" s="1" t="s">
        <v>155</v>
      </c>
      <c r="D137" s="1" t="s">
        <v>249</v>
      </c>
    </row>
    <row r="138" spans="1:4" ht="24" x14ac:dyDescent="0.25">
      <c r="B138" s="1" t="s">
        <v>92</v>
      </c>
      <c r="C138" s="1" t="s">
        <v>101</v>
      </c>
      <c r="D138" s="1" t="s">
        <v>249</v>
      </c>
    </row>
    <row r="140" spans="1:4" x14ac:dyDescent="0.25">
      <c r="A140" s="2">
        <v>14</v>
      </c>
      <c r="B140" s="2" t="s">
        <v>96</v>
      </c>
    </row>
    <row r="141" spans="1:4" x14ac:dyDescent="0.25">
      <c r="A141" s="1" t="s">
        <v>153</v>
      </c>
      <c r="B141" s="2" t="s">
        <v>144</v>
      </c>
    </row>
    <row r="142" spans="1:4" ht="24" x14ac:dyDescent="0.25">
      <c r="A142" s="1" t="s">
        <v>163</v>
      </c>
      <c r="B142" s="1" t="s">
        <v>107</v>
      </c>
      <c r="C142" s="1" t="s">
        <v>1</v>
      </c>
      <c r="D142" s="2" t="s">
        <v>143</v>
      </c>
    </row>
    <row r="143" spans="1:4" ht="24" x14ac:dyDescent="0.25">
      <c r="A143" s="1" t="s">
        <v>164</v>
      </c>
      <c r="B143" s="1" t="s">
        <v>252</v>
      </c>
      <c r="C143" s="1" t="s">
        <v>98</v>
      </c>
      <c r="D143" s="1" t="s">
        <v>255</v>
      </c>
    </row>
    <row r="144" spans="1:4" ht="24" x14ac:dyDescent="0.25">
      <c r="A144" s="1" t="s">
        <v>165</v>
      </c>
      <c r="B144" s="1" t="s">
        <v>253</v>
      </c>
      <c r="C144" s="1" t="s">
        <v>98</v>
      </c>
      <c r="D144" s="1" t="s">
        <v>255</v>
      </c>
    </row>
    <row r="145" spans="1:4" ht="24" x14ac:dyDescent="0.25">
      <c r="A145" s="1" t="s">
        <v>166</v>
      </c>
      <c r="B145" s="1" t="s">
        <v>254</v>
      </c>
      <c r="C145" s="1" t="s">
        <v>98</v>
      </c>
      <c r="D145" s="1" t="s">
        <v>255</v>
      </c>
    </row>
    <row r="146" spans="1:4" ht="24" x14ac:dyDescent="0.25">
      <c r="A146" s="1" t="s">
        <v>167</v>
      </c>
      <c r="B146" s="1" t="s">
        <v>104</v>
      </c>
      <c r="C146" s="1" t="s">
        <v>106</v>
      </c>
      <c r="D146" s="1" t="s">
        <v>256</v>
      </c>
    </row>
    <row r="147" spans="1:4" ht="24" x14ac:dyDescent="0.25">
      <c r="A147" s="1" t="s">
        <v>168</v>
      </c>
      <c r="B147" s="1" t="s">
        <v>105</v>
      </c>
      <c r="C147" s="1" t="s">
        <v>106</v>
      </c>
      <c r="D147" s="1" t="s">
        <v>256</v>
      </c>
    </row>
    <row r="148" spans="1:4" x14ac:dyDescent="0.25">
      <c r="A148" s="1" t="s">
        <v>169</v>
      </c>
      <c r="B148" s="1" t="s">
        <v>99</v>
      </c>
      <c r="C148" s="1" t="s">
        <v>100</v>
      </c>
      <c r="D148" s="1" t="s">
        <v>257</v>
      </c>
    </row>
    <row r="150" spans="1:4" x14ac:dyDescent="0.25">
      <c r="B150" s="2" t="s">
        <v>94</v>
      </c>
    </row>
    <row r="151" spans="1:4" ht="24" x14ac:dyDescent="0.25">
      <c r="A151" s="1">
        <v>15</v>
      </c>
      <c r="B151" s="1" t="s">
        <v>95</v>
      </c>
      <c r="C151" s="1" t="s">
        <v>101</v>
      </c>
      <c r="D151" s="1" t="s">
        <v>142</v>
      </c>
    </row>
    <row r="153" spans="1:4" ht="24" x14ac:dyDescent="0.25">
      <c r="A153" s="1">
        <v>16</v>
      </c>
      <c r="B153" s="1" t="s">
        <v>97</v>
      </c>
      <c r="C153" s="1" t="s">
        <v>258</v>
      </c>
      <c r="D153" s="1" t="s">
        <v>259</v>
      </c>
    </row>
    <row r="155" spans="1:4" ht="12.75" thickBot="1" x14ac:dyDescent="0.3">
      <c r="B155" s="2" t="s">
        <v>204</v>
      </c>
    </row>
    <row r="156" spans="1:4" ht="12.75" thickBot="1" x14ac:dyDescent="0.3">
      <c r="B156" s="6" t="s">
        <v>172</v>
      </c>
    </row>
    <row r="157" spans="1:4" ht="12.75" thickBot="1" x14ac:dyDescent="0.3">
      <c r="B157" s="6" t="s">
        <v>202</v>
      </c>
    </row>
    <row r="158" spans="1:4" ht="12.75" thickBot="1" x14ac:dyDescent="0.3">
      <c r="B158" s="6" t="s">
        <v>173</v>
      </c>
    </row>
    <row r="159" spans="1:4" ht="12.75" thickBot="1" x14ac:dyDescent="0.3">
      <c r="B159" s="6" t="s">
        <v>174</v>
      </c>
    </row>
    <row r="160" spans="1:4" ht="12.75" thickBot="1" x14ac:dyDescent="0.3">
      <c r="B160" s="6" t="s">
        <v>175</v>
      </c>
    </row>
    <row r="161" spans="2:2" ht="12.75" thickBot="1" x14ac:dyDescent="0.3">
      <c r="B161" s="6" t="s">
        <v>176</v>
      </c>
    </row>
    <row r="162" spans="2:2" ht="12.75" thickBot="1" x14ac:dyDescent="0.3">
      <c r="B162" s="6" t="s">
        <v>177</v>
      </c>
    </row>
    <row r="163" spans="2:2" ht="12.75" thickBot="1" x14ac:dyDescent="0.3">
      <c r="B163" s="6" t="s">
        <v>178</v>
      </c>
    </row>
    <row r="164" spans="2:2" ht="12.75" thickBot="1" x14ac:dyDescent="0.3">
      <c r="B164" s="6" t="s">
        <v>179</v>
      </c>
    </row>
    <row r="165" spans="2:2" ht="12.75" thickBot="1" x14ac:dyDescent="0.3">
      <c r="B165" s="6" t="s">
        <v>180</v>
      </c>
    </row>
    <row r="166" spans="2:2" ht="12.75" thickBot="1" x14ac:dyDescent="0.3">
      <c r="B166" s="6" t="s">
        <v>181</v>
      </c>
    </row>
    <row r="167" spans="2:2" ht="12.75" thickBot="1" x14ac:dyDescent="0.3">
      <c r="B167" s="6" t="s">
        <v>182</v>
      </c>
    </row>
    <row r="168" spans="2:2" ht="12.75" thickBot="1" x14ac:dyDescent="0.3">
      <c r="B168" s="6" t="s">
        <v>182</v>
      </c>
    </row>
    <row r="169" spans="2:2" ht="12.75" thickBot="1" x14ac:dyDescent="0.3">
      <c r="B169" s="6" t="s">
        <v>183</v>
      </c>
    </row>
    <row r="170" spans="2:2" ht="12.75" thickBot="1" x14ac:dyDescent="0.3">
      <c r="B170" s="7" t="s">
        <v>184</v>
      </c>
    </row>
    <row r="171" spans="2:2" ht="12.75" thickBot="1" x14ac:dyDescent="0.3">
      <c r="B171" s="7" t="s">
        <v>185</v>
      </c>
    </row>
    <row r="172" spans="2:2" ht="12.75" thickBot="1" x14ac:dyDescent="0.3">
      <c r="B172" s="7" t="s">
        <v>186</v>
      </c>
    </row>
    <row r="173" spans="2:2" ht="12.75" thickBot="1" x14ac:dyDescent="0.3">
      <c r="B173" s="7" t="s">
        <v>187</v>
      </c>
    </row>
    <row r="174" spans="2:2" ht="12.75" thickBot="1" x14ac:dyDescent="0.3">
      <c r="B174" s="7" t="s">
        <v>188</v>
      </c>
    </row>
    <row r="175" spans="2:2" ht="12.75" thickBot="1" x14ac:dyDescent="0.3">
      <c r="B175" s="7" t="s">
        <v>189</v>
      </c>
    </row>
    <row r="176" spans="2:2" ht="12.75" thickBot="1" x14ac:dyDescent="0.3">
      <c r="B176" s="7" t="s">
        <v>190</v>
      </c>
    </row>
    <row r="177" spans="2:2" ht="12.75" thickBot="1" x14ac:dyDescent="0.3">
      <c r="B177" s="7" t="s">
        <v>191</v>
      </c>
    </row>
    <row r="178" spans="2:2" ht="12.75" thickBot="1" x14ac:dyDescent="0.3">
      <c r="B178" s="7" t="s">
        <v>192</v>
      </c>
    </row>
    <row r="179" spans="2:2" ht="12.75" thickBot="1" x14ac:dyDescent="0.3">
      <c r="B179" s="7" t="s">
        <v>193</v>
      </c>
    </row>
    <row r="180" spans="2:2" ht="12.75" thickBot="1" x14ac:dyDescent="0.3">
      <c r="B180" s="7" t="s">
        <v>194</v>
      </c>
    </row>
    <row r="181" spans="2:2" ht="12.75" thickBot="1" x14ac:dyDescent="0.3">
      <c r="B181" s="7" t="s">
        <v>195</v>
      </c>
    </row>
    <row r="182" spans="2:2" ht="12.75" thickBot="1" x14ac:dyDescent="0.3">
      <c r="B182" s="7" t="s">
        <v>196</v>
      </c>
    </row>
    <row r="183" spans="2:2" ht="12.75" thickBot="1" x14ac:dyDescent="0.3">
      <c r="B183" s="7" t="s">
        <v>197</v>
      </c>
    </row>
    <row r="184" spans="2:2" ht="12.75" thickBot="1" x14ac:dyDescent="0.3">
      <c r="B184" s="7" t="s">
        <v>203</v>
      </c>
    </row>
    <row r="185" spans="2:2" ht="12.75" thickBot="1" x14ac:dyDescent="0.3">
      <c r="B185" s="7" t="s">
        <v>198</v>
      </c>
    </row>
    <row r="186" spans="2:2" ht="12.75" thickBot="1" x14ac:dyDescent="0.3">
      <c r="B186" s="7" t="s">
        <v>199</v>
      </c>
    </row>
    <row r="187" spans="2:2" x14ac:dyDescent="0.25">
      <c r="B187" s="7" t="s">
        <v>200</v>
      </c>
    </row>
    <row r="188" spans="2:2" x14ac:dyDescent="0.25">
      <c r="B188" s="8" t="s">
        <v>201</v>
      </c>
    </row>
    <row r="190" spans="2:2" x14ac:dyDescent="0.25">
      <c r="B190" s="2" t="s">
        <v>226</v>
      </c>
    </row>
    <row r="191" spans="2:2" x14ac:dyDescent="0.25">
      <c r="B191" s="11" t="s">
        <v>237</v>
      </c>
    </row>
    <row r="192" spans="2:2" x14ac:dyDescent="0.25">
      <c r="B192" s="11" t="s">
        <v>234</v>
      </c>
    </row>
    <row r="193" spans="2:2" x14ac:dyDescent="0.25">
      <c r="B193" s="11" t="s">
        <v>230</v>
      </c>
    </row>
    <row r="194" spans="2:2" x14ac:dyDescent="0.25">
      <c r="B194" s="11" t="s">
        <v>229</v>
      </c>
    </row>
    <row r="195" spans="2:2" x14ac:dyDescent="0.25">
      <c r="B195" s="11" t="s">
        <v>239</v>
      </c>
    </row>
    <row r="196" spans="2:2" x14ac:dyDescent="0.25">
      <c r="B196" s="11" t="s">
        <v>176</v>
      </c>
    </row>
    <row r="197" spans="2:2" x14ac:dyDescent="0.25">
      <c r="B197" s="11" t="s">
        <v>232</v>
      </c>
    </row>
    <row r="198" spans="2:2" x14ac:dyDescent="0.25">
      <c r="B198" s="11" t="s">
        <v>233</v>
      </c>
    </row>
    <row r="199" spans="2:2" x14ac:dyDescent="0.25">
      <c r="B199" s="11" t="s">
        <v>235</v>
      </c>
    </row>
    <row r="200" spans="2:2" x14ac:dyDescent="0.25">
      <c r="B200" s="11" t="s">
        <v>227</v>
      </c>
    </row>
    <row r="201" spans="2:2" x14ac:dyDescent="0.25">
      <c r="B201" s="11" t="s">
        <v>231</v>
      </c>
    </row>
    <row r="202" spans="2:2" x14ac:dyDescent="0.25">
      <c r="B202" s="11" t="s">
        <v>240</v>
      </c>
    </row>
    <row r="203" spans="2:2" x14ac:dyDescent="0.25">
      <c r="B203" s="11" t="s">
        <v>238</v>
      </c>
    </row>
    <row r="204" spans="2:2" x14ac:dyDescent="0.25">
      <c r="B204" s="11" t="s">
        <v>228</v>
      </c>
    </row>
    <row r="205" spans="2:2" x14ac:dyDescent="0.25">
      <c r="B205" s="11" t="s">
        <v>236</v>
      </c>
    </row>
  </sheetData>
  <sheetProtection password="DD67" sheet="1" objects="1" scenarios="1"/>
  <sortState ref="B197:B211">
    <sortCondition ref="B197"/>
  </sortState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116" zoomScaleNormal="116" workbookViewId="0">
      <selection activeCell="C35" sqref="C35"/>
    </sheetView>
  </sheetViews>
  <sheetFormatPr defaultColWidth="9.1796875" defaultRowHeight="12" customHeight="1" x14ac:dyDescent="0.35"/>
  <cols>
    <col min="1" max="1" width="9.1796875" style="1"/>
    <col min="2" max="2" width="43.7265625" style="1" customWidth="1"/>
    <col min="3" max="3" width="9.1796875" style="1" customWidth="1"/>
    <col min="4" max="16384" width="9.1796875" style="1"/>
  </cols>
  <sheetData>
    <row r="1" spans="1:20" ht="12" customHeight="1" x14ac:dyDescent="0.25">
      <c r="B1" s="1" t="s">
        <v>101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</row>
    <row r="2" spans="1:20" ht="12" customHeight="1" x14ac:dyDescent="0.25">
      <c r="A2" s="1" t="s">
        <v>163</v>
      </c>
      <c r="B2" s="1" t="s">
        <v>107</v>
      </c>
    </row>
    <row r="3" spans="1:20" ht="12" customHeight="1" x14ac:dyDescent="0.25">
      <c r="B3" s="1" t="s">
        <v>214</v>
      </c>
    </row>
    <row r="4" spans="1:20" ht="12" customHeight="1" x14ac:dyDescent="0.25">
      <c r="B4" s="1" t="s">
        <v>215</v>
      </c>
    </row>
    <row r="5" spans="1:20" ht="12" customHeight="1" x14ac:dyDescent="0.25">
      <c r="B5" s="1" t="s">
        <v>220</v>
      </c>
    </row>
    <row r="6" spans="1:20" ht="12" customHeight="1" x14ac:dyDescent="0.25">
      <c r="B6" s="1" t="s">
        <v>159</v>
      </c>
    </row>
    <row r="7" spans="1:20" ht="12" customHeight="1" x14ac:dyDescent="0.25">
      <c r="B7" s="1" t="s">
        <v>221</v>
      </c>
      <c r="C7" s="5"/>
    </row>
    <row r="8" spans="1:20" ht="12" customHeight="1" x14ac:dyDescent="0.25">
      <c r="B8" s="1" t="s">
        <v>216</v>
      </c>
      <c r="C8" s="5"/>
    </row>
    <row r="9" spans="1:20" ht="12" customHeight="1" x14ac:dyDescent="0.25">
      <c r="B9" s="1" t="s">
        <v>160</v>
      </c>
      <c r="C9" s="5"/>
    </row>
    <row r="10" spans="1:20" ht="12" customHeight="1" thickBot="1" x14ac:dyDescent="0.3">
      <c r="B10" s="1" t="s">
        <v>161</v>
      </c>
      <c r="C10" s="5"/>
    </row>
    <row r="11" spans="1:20" s="2" customFormat="1" ht="12" customHeight="1" x14ac:dyDescent="0.25">
      <c r="A11" s="1" t="s">
        <v>164</v>
      </c>
      <c r="B11" s="12" t="s">
        <v>222</v>
      </c>
      <c r="C11" s="2">
        <f>C8-C7</f>
        <v>0</v>
      </c>
    </row>
    <row r="12" spans="1:20" s="2" customFormat="1" ht="12" customHeight="1" x14ac:dyDescent="0.25">
      <c r="A12" s="1" t="s">
        <v>165</v>
      </c>
      <c r="B12" s="16" t="s">
        <v>217</v>
      </c>
      <c r="C12" s="2">
        <f>C9-C8</f>
        <v>0</v>
      </c>
    </row>
    <row r="13" spans="1:20" s="2" customFormat="1" ht="12" customHeight="1" thickBot="1" x14ac:dyDescent="0.3">
      <c r="A13" s="1" t="s">
        <v>166</v>
      </c>
      <c r="B13" s="17" t="s">
        <v>218</v>
      </c>
      <c r="C13" s="2">
        <f>C10-C8</f>
        <v>0</v>
      </c>
    </row>
    <row r="14" spans="1:20" ht="12" customHeight="1" x14ac:dyDescent="0.25">
      <c r="A14" s="1" t="s">
        <v>167</v>
      </c>
      <c r="B14" s="1" t="s">
        <v>219</v>
      </c>
    </row>
    <row r="15" spans="1:20" ht="12" customHeight="1" x14ac:dyDescent="0.25">
      <c r="A15" s="1" t="s">
        <v>168</v>
      </c>
      <c r="B15" s="1" t="s">
        <v>105</v>
      </c>
    </row>
    <row r="16" spans="1:20" ht="12" customHeight="1" x14ac:dyDescent="0.25">
      <c r="A16" s="1" t="s">
        <v>169</v>
      </c>
      <c r="B16" s="1" t="s">
        <v>205</v>
      </c>
    </row>
    <row r="18" spans="1:2" ht="12" customHeight="1" x14ac:dyDescent="0.25">
      <c r="A18" s="1">
        <v>2</v>
      </c>
      <c r="B18" s="1" t="s">
        <v>211</v>
      </c>
    </row>
    <row r="19" spans="1:2" ht="12" customHeight="1" x14ac:dyDescent="0.25">
      <c r="A19" s="1">
        <v>3</v>
      </c>
      <c r="B19" s="1" t="s">
        <v>212</v>
      </c>
    </row>
    <row r="20" spans="1:2" ht="12" customHeight="1" x14ac:dyDescent="0.25">
      <c r="A20" s="1" t="s">
        <v>145</v>
      </c>
      <c r="B20" s="1" t="s">
        <v>131</v>
      </c>
    </row>
    <row r="21" spans="1:2" ht="12" customHeight="1" x14ac:dyDescent="0.25">
      <c r="A21" s="1" t="s">
        <v>147</v>
      </c>
      <c r="B21" s="1" t="s">
        <v>223</v>
      </c>
    </row>
    <row r="22" spans="1:2" ht="12" customHeight="1" x14ac:dyDescent="0.25">
      <c r="A22" s="1" t="s">
        <v>150</v>
      </c>
      <c r="B22" s="1" t="s">
        <v>162</v>
      </c>
    </row>
    <row r="23" spans="1:2" ht="12" customHeight="1" x14ac:dyDescent="0.25">
      <c r="A23" s="1">
        <v>7</v>
      </c>
      <c r="B23" s="1" t="s">
        <v>158</v>
      </c>
    </row>
    <row r="24" spans="1:2" ht="12" customHeight="1" x14ac:dyDescent="0.25">
      <c r="A24" s="1">
        <v>8</v>
      </c>
      <c r="B24" s="1" t="s">
        <v>206</v>
      </c>
    </row>
    <row r="25" spans="1:2" ht="12" customHeight="1" x14ac:dyDescent="0.25">
      <c r="B25" s="1" t="s">
        <v>48</v>
      </c>
    </row>
    <row r="26" spans="1:2" ht="12" customHeight="1" x14ac:dyDescent="0.25">
      <c r="B26" s="1" t="s">
        <v>49</v>
      </c>
    </row>
    <row r="27" spans="1:2" ht="12" customHeight="1" x14ac:dyDescent="0.25">
      <c r="B27" s="1" t="s">
        <v>246</v>
      </c>
    </row>
    <row r="28" spans="1:2" ht="12" customHeight="1" x14ac:dyDescent="0.25">
      <c r="B28" s="1" t="s">
        <v>53</v>
      </c>
    </row>
    <row r="29" spans="1:2" ht="12" customHeight="1" x14ac:dyDescent="0.25">
      <c r="B29" s="1" t="s">
        <v>56</v>
      </c>
    </row>
    <row r="30" spans="1:2" ht="12" customHeight="1" x14ac:dyDescent="0.25">
      <c r="B30" s="1" t="s">
        <v>57</v>
      </c>
    </row>
    <row r="31" spans="1:2" ht="12" customHeight="1" x14ac:dyDescent="0.25">
      <c r="B31" s="1" t="s">
        <v>58</v>
      </c>
    </row>
    <row r="32" spans="1:2" ht="12" customHeight="1" x14ac:dyDescent="0.25">
      <c r="B32" s="1" t="s">
        <v>247</v>
      </c>
    </row>
    <row r="33" spans="1:2" ht="12" customHeight="1" x14ac:dyDescent="0.25">
      <c r="B33" s="1" t="s">
        <v>207</v>
      </c>
    </row>
    <row r="34" spans="1:2" ht="12" customHeight="1" x14ac:dyDescent="0.25">
      <c r="A34" s="2">
        <v>9</v>
      </c>
      <c r="B34" s="2" t="s">
        <v>64</v>
      </c>
    </row>
    <row r="35" spans="1:2" ht="12" customHeight="1" x14ac:dyDescent="0.25">
      <c r="B35" s="4" t="s">
        <v>65</v>
      </c>
    </row>
    <row r="36" spans="1:2" ht="12" customHeight="1" x14ac:dyDescent="0.25">
      <c r="B36" s="1" t="s">
        <v>66</v>
      </c>
    </row>
    <row r="37" spans="1:2" ht="12" customHeight="1" x14ac:dyDescent="0.25">
      <c r="B37" s="1" t="s">
        <v>67</v>
      </c>
    </row>
    <row r="38" spans="1:2" ht="12" customHeight="1" x14ac:dyDescent="0.25">
      <c r="B38" s="1" t="s">
        <v>68</v>
      </c>
    </row>
    <row r="39" spans="1:2" ht="12" customHeight="1" x14ac:dyDescent="0.25">
      <c r="B39" s="1" t="s">
        <v>69</v>
      </c>
    </row>
    <row r="40" spans="1:2" ht="12" customHeight="1" x14ac:dyDescent="0.25">
      <c r="B40" s="1" t="s">
        <v>76</v>
      </c>
    </row>
    <row r="41" spans="1:2" ht="12" customHeight="1" x14ac:dyDescent="0.25">
      <c r="B41" s="1" t="s">
        <v>70</v>
      </c>
    </row>
    <row r="42" spans="1:2" ht="12" customHeight="1" x14ac:dyDescent="0.25">
      <c r="B42" s="1" t="s">
        <v>71</v>
      </c>
    </row>
    <row r="43" spans="1:2" ht="12" customHeight="1" x14ac:dyDescent="0.25">
      <c r="B43" s="1" t="s">
        <v>72</v>
      </c>
    </row>
    <row r="44" spans="1:2" ht="12" customHeight="1" x14ac:dyDescent="0.25">
      <c r="B44" s="1" t="s">
        <v>73</v>
      </c>
    </row>
    <row r="45" spans="1:2" ht="12" customHeight="1" x14ac:dyDescent="0.25">
      <c r="B45" s="1" t="s">
        <v>74</v>
      </c>
    </row>
    <row r="46" spans="1:2" ht="12" customHeight="1" x14ac:dyDescent="0.35">
      <c r="B46" s="1" t="s">
        <v>75</v>
      </c>
    </row>
    <row r="47" spans="1:2" ht="12" customHeight="1" x14ac:dyDescent="0.35">
      <c r="B47" s="1" t="s">
        <v>77</v>
      </c>
    </row>
    <row r="48" spans="1:2" ht="12" customHeight="1" x14ac:dyDescent="0.35">
      <c r="B48" s="1" t="s">
        <v>78</v>
      </c>
    </row>
    <row r="49" spans="1:3" ht="12" customHeight="1" x14ac:dyDescent="0.35">
      <c r="B49" s="1" t="s">
        <v>79</v>
      </c>
    </row>
    <row r="50" spans="1:3" ht="12" customHeight="1" thickBot="1" x14ac:dyDescent="0.4">
      <c r="B50" s="1" t="s">
        <v>80</v>
      </c>
    </row>
    <row r="51" spans="1:3" s="2" customFormat="1" ht="12" customHeight="1" thickBot="1" x14ac:dyDescent="0.4">
      <c r="A51" s="2">
        <v>10</v>
      </c>
      <c r="B51" s="15" t="s">
        <v>224</v>
      </c>
      <c r="C51" s="10">
        <f>SUM(C52:C60)</f>
        <v>0</v>
      </c>
    </row>
    <row r="52" spans="1:3" ht="12" customHeight="1" x14ac:dyDescent="0.35">
      <c r="B52" s="13" t="s">
        <v>48</v>
      </c>
      <c r="C52" s="9"/>
    </row>
    <row r="53" spans="1:3" ht="12" customHeight="1" x14ac:dyDescent="0.35">
      <c r="B53" s="13" t="s">
        <v>49</v>
      </c>
      <c r="C53" s="9"/>
    </row>
    <row r="54" spans="1:3" ht="12" customHeight="1" x14ac:dyDescent="0.35">
      <c r="B54" s="13" t="s">
        <v>52</v>
      </c>
      <c r="C54" s="9"/>
    </row>
    <row r="55" spans="1:3" ht="12" customHeight="1" x14ac:dyDescent="0.35">
      <c r="B55" s="13" t="s">
        <v>53</v>
      </c>
      <c r="C55" s="9"/>
    </row>
    <row r="56" spans="1:3" ht="12" customHeight="1" x14ac:dyDescent="0.35">
      <c r="B56" s="13" t="s">
        <v>56</v>
      </c>
      <c r="C56" s="9"/>
    </row>
    <row r="57" spans="1:3" ht="12" customHeight="1" x14ac:dyDescent="0.35">
      <c r="B57" s="13" t="s">
        <v>57</v>
      </c>
      <c r="C57" s="9"/>
    </row>
    <row r="58" spans="1:3" ht="12" customHeight="1" x14ac:dyDescent="0.35">
      <c r="B58" s="13" t="s">
        <v>58</v>
      </c>
      <c r="C58" s="9"/>
    </row>
    <row r="59" spans="1:3" ht="12" customHeight="1" x14ac:dyDescent="0.35">
      <c r="B59" s="13" t="s">
        <v>59</v>
      </c>
      <c r="C59" s="9"/>
    </row>
    <row r="60" spans="1:3" ht="12" customHeight="1" thickBot="1" x14ac:dyDescent="0.4">
      <c r="B60" s="14" t="s">
        <v>103</v>
      </c>
      <c r="C60" s="9"/>
    </row>
    <row r="62" spans="1:3" ht="12" customHeight="1" x14ac:dyDescent="0.35">
      <c r="A62" s="1">
        <v>11</v>
      </c>
      <c r="B62" s="2" t="s">
        <v>93</v>
      </c>
    </row>
    <row r="63" spans="1:3" ht="12" customHeight="1" x14ac:dyDescent="0.35">
      <c r="B63" s="1" t="s">
        <v>60</v>
      </c>
    </row>
    <row r="64" spans="1:3" ht="12" customHeight="1" x14ac:dyDescent="0.35">
      <c r="B64" s="1" t="s">
        <v>61</v>
      </c>
    </row>
    <row r="65" spans="1:2" ht="12" customHeight="1" x14ac:dyDescent="0.35">
      <c r="B65" s="1" t="s">
        <v>45</v>
      </c>
    </row>
    <row r="66" spans="1:2" ht="12" customHeight="1" x14ac:dyDescent="0.35">
      <c r="B66" s="1" t="s">
        <v>63</v>
      </c>
    </row>
    <row r="67" spans="1:2" ht="12" customHeight="1" x14ac:dyDescent="0.35">
      <c r="B67" s="1" t="s">
        <v>207</v>
      </c>
    </row>
    <row r="69" spans="1:2" ht="12" customHeight="1" x14ac:dyDescent="0.35">
      <c r="A69" s="1" t="s">
        <v>151</v>
      </c>
      <c r="B69" s="2" t="s">
        <v>241</v>
      </c>
    </row>
    <row r="70" spans="1:2" ht="12" customHeight="1" x14ac:dyDescent="0.35">
      <c r="B70" s="1" t="s">
        <v>243</v>
      </c>
    </row>
    <row r="71" spans="1:2" ht="12" customHeight="1" x14ac:dyDescent="0.35">
      <c r="B71" s="1" t="s">
        <v>242</v>
      </c>
    </row>
    <row r="72" spans="1:2" ht="12" customHeight="1" x14ac:dyDescent="0.35">
      <c r="B72" s="1" t="s">
        <v>225</v>
      </c>
    </row>
    <row r="73" spans="1:2" ht="12" customHeight="1" x14ac:dyDescent="0.35">
      <c r="A73" s="1" t="s">
        <v>152</v>
      </c>
      <c r="B73" s="2" t="s">
        <v>83</v>
      </c>
    </row>
    <row r="74" spans="1:2" ht="12" customHeight="1" x14ac:dyDescent="0.35">
      <c r="B74" s="1" t="s">
        <v>244</v>
      </c>
    </row>
    <row r="75" spans="1:2" ht="12" customHeight="1" x14ac:dyDescent="0.35">
      <c r="B75" s="1" t="s">
        <v>208</v>
      </c>
    </row>
    <row r="76" spans="1:2" ht="12" customHeight="1" x14ac:dyDescent="0.35">
      <c r="B76" s="1" t="s">
        <v>209</v>
      </c>
    </row>
    <row r="78" spans="1:2" ht="12" customHeight="1" x14ac:dyDescent="0.35">
      <c r="A78" s="1">
        <v>13</v>
      </c>
      <c r="B78" s="2" t="s">
        <v>245</v>
      </c>
    </row>
  </sheetData>
  <dataValidations count="5">
    <dataValidation type="list" allowBlank="1" showInputMessage="1" showErrorMessage="1" sqref="C18 C22:C23 C25:C32 C35:C50 C63:C66 C71 C75 C14:C15 C74">
      <formula1>"yes,no"</formula1>
    </dataValidation>
    <dataValidation type="list" allowBlank="1" showInputMessage="1" showErrorMessage="1" sqref="C76">
      <formula1>$B$145:$B$177</formula1>
    </dataValidation>
    <dataValidation type="list" allowBlank="1" showInputMessage="1" showErrorMessage="1" sqref="C3">
      <formula1>"Remand,Sentenced"</formula1>
    </dataValidation>
    <dataValidation type="list" allowBlank="1" showInputMessage="1" showErrorMessage="1" sqref="C4">
      <formula1>"&lt;3 months,4-12 months,13-48 months,&gt;4 years"</formula1>
    </dataValidation>
    <dataValidation type="list" allowBlank="1" showInputMessage="1" showErrorMessage="1" sqref="C70">
      <formula1>$B$191:$B$205</formula1>
    </dataValidation>
  </dataValidation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'All data description'!$B$57:$B$61</xm:f>
          </x14:formula1>
          <xm:sqref>C21</xm:sqref>
        </x14:dataValidation>
        <x14:dataValidation type="list" allowBlank="1" showInputMessage="1" showErrorMessage="1">
          <x14:formula1>
            <xm:f>'All data description'!$B$39:$B$47</xm:f>
          </x14:formula1>
          <xm:sqref>C20</xm:sqref>
        </x14:dataValidation>
        <x14:dataValidation type="list" allowBlank="1" showInputMessage="1" showErrorMessage="1">
          <x14:formula1>
            <xm:f>'All data description'!$B$156:$B$188</xm:f>
          </x14:formula1>
          <xm:sqref>C5</xm:sqref>
        </x14:dataValidation>
        <x14:dataValidation type="list" allowBlank="1" showInputMessage="1" showErrorMessage="1">
          <x14:formula1>
            <xm:f>'All data description'!$B$135:$B$138</xm:f>
          </x14:formula1>
          <xm:sqref>C78</xm:sqref>
        </x14:dataValidation>
        <x14:dataValidation type="list" allowBlank="1" showInputMessage="1" showErrorMessage="1">
          <x14:formula1>
            <xm:f>'All data description'!$B$18:$B$21</xm:f>
          </x14:formula1>
          <xm:sqref>C19</xm:sqref>
        </x14:dataValidation>
        <x14:dataValidation type="list" allowBlank="1" showInputMessage="1" showErrorMessage="1">
          <x14:formula1>
            <xm:f>'All data description'!$B$191:$B$205</xm:f>
          </x14:formula1>
          <xm:sqref>C72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F9BEAFBD9B548B6ACDE5DF7E3DFD8" ma:contentTypeVersion="10" ma:contentTypeDescription="Create a new document." ma:contentTypeScope="" ma:versionID="558b94745c7bc3d20598c943f29a39ad">
  <xsd:schema xmlns:xsd="http://www.w3.org/2001/XMLSchema" xmlns:xs="http://www.w3.org/2001/XMLSchema" xmlns:p="http://schemas.microsoft.com/office/2006/metadata/properties" xmlns:ns2="7b0832f7-d2e9-4461-9c94-e09d570d84fc" xmlns:ns3="a2b916de-b7d3-408a-b514-ad93e6949b80" targetNamespace="http://schemas.microsoft.com/office/2006/metadata/properties" ma:root="true" ma:fieldsID="4c9dcc586f77526aeed1740f4c81d04a" ns2:_="" ns3:_="">
    <xsd:import namespace="7b0832f7-d2e9-4461-9c94-e09d570d84fc"/>
    <xsd:import namespace="a2b916de-b7d3-408a-b514-ad93e6949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832f7-d2e9-4461-9c94-e09d570d8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916de-b7d3-408a-b514-ad93e6949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8A13D-2163-49BE-AEB2-50D63E5DD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E5D11-E969-495B-B52B-3FAF649989AC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a2b916de-b7d3-408a-b514-ad93e6949b80"/>
    <ds:schemaRef ds:uri="7b0832f7-d2e9-4461-9c94-e09d570d84fc"/>
  </ds:schemaRefs>
</ds:datastoreItem>
</file>

<file path=customXml/itemProps3.xml><?xml version="1.0" encoding="utf-8"?>
<ds:datastoreItem xmlns:ds="http://schemas.openxmlformats.org/officeDocument/2006/customXml" ds:itemID="{B615F3BF-08DE-4FCE-A770-B269D867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832f7-d2e9-4461-9c94-e09d570d84fc"/>
    <ds:schemaRef ds:uri="a2b916de-b7d3-408a-b514-ad93e6949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 description</vt:lpstr>
      <vt:lpstr>Individual case tracking</vt:lpstr>
    </vt:vector>
  </TitlesOfParts>
  <Company>SCVO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Bavidge</dc:creator>
  <cp:lastModifiedBy>Alison Bavidge</cp:lastModifiedBy>
  <cp:lastPrinted>2019-07-15T15:37:04Z</cp:lastPrinted>
  <dcterms:created xsi:type="dcterms:W3CDTF">2019-06-04T09:04:34Z</dcterms:created>
  <dcterms:modified xsi:type="dcterms:W3CDTF">2019-07-17T14:51:44Z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0x0101005AFF9BEAFBD9B548B6ACDE5DF7E3DFD8</vt:lpwstr>
  </property>
</Properties>
</file>